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rouat\Documents\ALU\tennis\TENNIS\Saison 2020-2021\Inscriptions\"/>
    </mc:Choice>
  </mc:AlternateContent>
  <xr:revisionPtr revIDLastSave="0" documentId="13_ncr:1_{FA0B7813-F706-4055-AA4F-67CC7A6005F5}" xr6:coauthVersionLast="45" xr6:coauthVersionMax="45" xr10:uidLastSave="{00000000-0000-0000-0000-000000000000}"/>
  <workbookProtection workbookAlgorithmName="SHA-512" workbookHashValue="HA9JuFMa7wM6n/pDdYz7EUeS1ienYaPWppgraIRC0oXF5Ov97uIw2UeLUYJk/2ffDfAK8A++dttFD7rKERserw==" workbookSaltValue="Ld3mQXC+FPG9cpPJQNTQ+w==" workbookSpinCount="100000" lockStructure="1"/>
  <bookViews>
    <workbookView xWindow="-110" yWindow="-110" windowWidth="19420" windowHeight="10560" xr2:uid="{00000000-000D-0000-FFFF-FFFF00000000}"/>
  </bookViews>
  <sheets>
    <sheet name="inscription " sheetId="3" r:id="rId1"/>
    <sheet name="consign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1" i="3" l="1"/>
  <c r="K37" i="3"/>
  <c r="L31" i="3"/>
  <c r="K31" i="3"/>
  <c r="L29" i="3"/>
  <c r="K27" i="3"/>
  <c r="K25" i="3"/>
  <c r="L23" i="3"/>
  <c r="L30" i="3" s="1"/>
  <c r="K23" i="3"/>
  <c r="K30" i="3" s="1"/>
  <c r="L21" i="3"/>
  <c r="L28" i="3" s="1"/>
  <c r="K19" i="3"/>
  <c r="K26" i="3" s="1"/>
  <c r="K17" i="3"/>
  <c r="K24" i="3" s="1"/>
</calcChain>
</file>

<file path=xl/sharedStrings.xml><?xml version="1.0" encoding="utf-8"?>
<sst xmlns="http://schemas.openxmlformats.org/spreadsheetml/2006/main" count="90" uniqueCount="64">
  <si>
    <t>Adulte</t>
  </si>
  <si>
    <t>date de naissance</t>
  </si>
  <si>
    <t>FORFAIT</t>
  </si>
  <si>
    <t>LOISIR</t>
  </si>
  <si>
    <t>je suis externe</t>
  </si>
  <si>
    <t>je suis interne/ayant droit</t>
  </si>
  <si>
    <t>Enfant</t>
  </si>
  <si>
    <t>Cochez choix</t>
  </si>
  <si>
    <t xml:space="preserve">Adulte </t>
  </si>
  <si>
    <t>Nom</t>
  </si>
  <si>
    <t>Prénom</t>
  </si>
  <si>
    <t>nom du donnant droit</t>
  </si>
  <si>
    <t>adresse complète</t>
  </si>
  <si>
    <t>tél. mobile</t>
  </si>
  <si>
    <t>email perso ou pro</t>
  </si>
  <si>
    <t>numéro de licence</t>
  </si>
  <si>
    <t>club (cas échéant)</t>
  </si>
  <si>
    <t>Licence FFT</t>
  </si>
  <si>
    <t>nb Trim (1)</t>
  </si>
  <si>
    <t>Cours/trimestre</t>
  </si>
  <si>
    <t>N° carte Asac</t>
  </si>
  <si>
    <t>CORPO*</t>
  </si>
  <si>
    <t>Non employé</t>
  </si>
  <si>
    <t>je souhaite l'accès au gymnase/courts                           (10 euros de caution en chèque)</t>
  </si>
  <si>
    <t>ÉTÉ #</t>
  </si>
  <si>
    <t>Ayant droit/parenté/ externe (sauf corpo)</t>
  </si>
  <si>
    <t>(La section se réserve le droit de supprimer un groupe si manque de pratiquants). Les personnes extérieures peuvent accéder aux cours par trimestre (priorité Nokia)</t>
  </si>
  <si>
    <t>sans licence FFT</t>
  </si>
  <si>
    <t>je souhaite la licence FFT</t>
  </si>
  <si>
    <t>je n'ai pas de licence</t>
  </si>
  <si>
    <t>j'ai déjà ma licence</t>
  </si>
  <si>
    <t xml:space="preserve">COURS </t>
  </si>
  <si>
    <t>TOTAL (2)</t>
  </si>
  <si>
    <t>(3) réservé bureau, ne rien inscrire</t>
  </si>
  <si>
    <t>Carte Asac</t>
  </si>
  <si>
    <t>(2) sans carte Asac</t>
  </si>
  <si>
    <t xml:space="preserve"> je n'ai pas de licence</t>
  </si>
  <si>
    <t>j'ai ma licence</t>
  </si>
  <si>
    <t>j'ai une licence</t>
  </si>
  <si>
    <t>Le forfait cours inclus le loisir</t>
  </si>
  <si>
    <t>Corpo</t>
  </si>
  <si>
    <t>Le forfait corpo pour les employés inclus le loisir</t>
  </si>
  <si>
    <t># pour accéder aux courts intérieurs et extérieurs de juin à septembre</t>
  </si>
  <si>
    <t>* certificat médical moins d'un an obligatoire</t>
  </si>
  <si>
    <t>Le forfait loisir correspond à l'accès au gymnase et aux deux courts extérieurs à tout moment de leur libre disponibilité (8h00-22h00 )</t>
  </si>
  <si>
    <t>Ce nouveau formulaire d'inscription mène à une feuille par personne</t>
  </si>
  <si>
    <t>Pour les externes:</t>
  </si>
  <si>
    <t>Pour les conjoints/enfants, si l'employé(e) est inscrit(e) pas besoin de redonner email et adresse postale, juste indiqué l'employé dans la case 'nom du donnant droit'</t>
  </si>
  <si>
    <t>j'ai un lien de parenté                                           (+18 ans et employé inscrit)</t>
  </si>
  <si>
    <t>j'ai un lien de parenté                 (-18 ans et employé inscrit)</t>
  </si>
  <si>
    <t xml:space="preserve">j'ai un lien de parenté      (+18 ans et employé inscrit) </t>
  </si>
  <si>
    <t>j'ai un lien de parenté           (-18 ans et employé inscrit)</t>
  </si>
  <si>
    <t>je suis interne/ayant droit/ ayant un lien de parenté</t>
  </si>
  <si>
    <t>Badge n°  (3)</t>
  </si>
  <si>
    <t>Ceux qui souhaitant seulement s'inscrire au corpo Nokia, remplir la zone corpo. Maintenant si vous souhaitez accéder à la salle, merci de choisir dans le forfait loisir et de cocher la case corpo dans la partie loisir.</t>
  </si>
  <si>
    <t>Aucune donnée ne sera transmise à un tiers, pour la création des licences : - si vous avez déjà un compte sur le site https://mon-espace-tennis.fft.fr les paramètres de confidentialité seront inchangés - si vous n'aviez pas de compte , les cases refusant la transmission de celles-ci  autre qu'à la ligue FFT seront cochés, à vous de modifiez en vous connectant sur votre espace https://mon-espace-tennis.fft.fr/</t>
  </si>
  <si>
    <t>Les employé(e)s souhaitant participer au corpo et aux cours, il suffit de remplir le choix cours et de cocher la case corpo dans le cadre "forfait cours"</t>
  </si>
  <si>
    <t>Le forfait cours inclus le loisir et nécessite une licence</t>
  </si>
  <si>
    <t>ASAC TENNIS</t>
  </si>
  <si>
    <t>je n'ai pas de licence (prix indiqué à la ligne supérieur+ prix de la licence adulte ou enfant)</t>
  </si>
  <si>
    <t>Pour les conjoints/enfants, si l'employé(e) est inscrit(e)  dans ce cas uniquement vous pouvez obtenir le prix dégressif , s'il/elle ne l'est pas compté l'adhésion "employé" pour le premier membre</t>
  </si>
  <si>
    <t xml:space="preserve">Conjoint/conjointe déjà inscrit(e) en corpo Nokia </t>
  </si>
  <si>
    <t>Total (avec ou sans carte ASAC) (4)</t>
  </si>
  <si>
    <t>(4) Inscrivez le total en prenant compte la carte ASAC ou pas si déjà prise dans autre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</si>
</sst>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\ &quot;€&quot;"/>
    <numFmt numFmtId="166" formatCode="0#&quot; &quot;##&quot; &quot;##&quot; &quot;##&quot; &quot;##"/>
  </numFmts>
  <fonts count="5" x14ac:knownFonts="1"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sz val="10"/>
      <color theme="1"/>
      <name val="Trebuchet MS"/>
      <family val="2"/>
    </font>
    <font>
      <sz val="9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43" xfId="0" applyFont="1" applyBorder="1" applyProtection="1">
      <protection locked="0"/>
    </xf>
    <xf numFmtId="0" fontId="3" fillId="0" borderId="46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54" xfId="0" applyFont="1" applyBorder="1" applyProtection="1">
      <protection locked="0"/>
    </xf>
    <xf numFmtId="0" fontId="3" fillId="0" borderId="28" xfId="0" applyFont="1" applyBorder="1" applyProtection="1">
      <protection locked="0"/>
    </xf>
    <xf numFmtId="0" fontId="3" fillId="0" borderId="55" xfId="0" applyFont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5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0" xfId="0" applyProtection="1"/>
    <xf numFmtId="164" fontId="0" fillId="0" borderId="20" xfId="0" applyNumberFormat="1" applyBorder="1" applyProtection="1"/>
    <xf numFmtId="0" fontId="0" fillId="0" borderId="29" xfId="0" applyBorder="1" applyProtection="1"/>
    <xf numFmtId="0" fontId="0" fillId="0" borderId="27" xfId="0" applyBorder="1" applyProtection="1"/>
    <xf numFmtId="164" fontId="0" fillId="0" borderId="25" xfId="0" applyNumberFormat="1" applyBorder="1" applyProtection="1"/>
    <xf numFmtId="165" fontId="0" fillId="0" borderId="20" xfId="0" applyNumberFormat="1" applyBorder="1" applyProtection="1"/>
    <xf numFmtId="0" fontId="3" fillId="0" borderId="0" xfId="0" applyFont="1" applyProtection="1"/>
    <xf numFmtId="0" fontId="3" fillId="0" borderId="8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20" xfId="0" applyFont="1" applyBorder="1" applyProtection="1"/>
    <xf numFmtId="0" fontId="3" fillId="0" borderId="24" xfId="0" applyFont="1" applyBorder="1" applyProtection="1"/>
    <xf numFmtId="0" fontId="3" fillId="0" borderId="25" xfId="0" applyFont="1" applyBorder="1" applyProtection="1"/>
    <xf numFmtId="0" fontId="0" fillId="0" borderId="20" xfId="0" applyBorder="1" applyProtection="1"/>
    <xf numFmtId="0" fontId="3" fillId="0" borderId="16" xfId="0" applyFont="1" applyBorder="1" applyAlignment="1" applyProtection="1">
      <alignment vertical="center"/>
    </xf>
    <xf numFmtId="0" fontId="3" fillId="0" borderId="50" xfId="0" applyFont="1" applyBorder="1" applyAlignment="1" applyProtection="1">
      <alignment vertical="center"/>
    </xf>
    <xf numFmtId="0" fontId="3" fillId="2" borderId="27" xfId="0" applyFont="1" applyFill="1" applyBorder="1" applyProtection="1"/>
    <xf numFmtId="0" fontId="0" fillId="2" borderId="21" xfId="0" applyFill="1" applyBorder="1" applyProtection="1"/>
    <xf numFmtId="0" fontId="3" fillId="2" borderId="26" xfId="0" applyFont="1" applyFill="1" applyBorder="1" applyProtection="1"/>
    <xf numFmtId="0" fontId="3" fillId="2" borderId="38" xfId="0" applyFont="1" applyFill="1" applyBorder="1" applyProtection="1"/>
    <xf numFmtId="0" fontId="0" fillId="2" borderId="32" xfId="0" applyFill="1" applyBorder="1" applyProtection="1"/>
    <xf numFmtId="0" fontId="3" fillId="2" borderId="0" xfId="0" applyFont="1" applyFill="1" applyBorder="1" applyProtection="1"/>
    <xf numFmtId="0" fontId="3" fillId="2" borderId="39" xfId="0" applyFont="1" applyFill="1" applyBorder="1" applyProtection="1"/>
    <xf numFmtId="0" fontId="3" fillId="2" borderId="40" xfId="0" applyFont="1" applyFill="1" applyBorder="1" applyProtection="1"/>
    <xf numFmtId="0" fontId="3" fillId="2" borderId="29" xfId="0" applyFont="1" applyFill="1" applyBorder="1" applyProtection="1"/>
    <xf numFmtId="165" fontId="3" fillId="0" borderId="22" xfId="0" applyNumberFormat="1" applyFont="1" applyBorder="1" applyProtection="1"/>
    <xf numFmtId="0" fontId="3" fillId="2" borderId="9" xfId="0" applyFont="1" applyFill="1" applyBorder="1" applyProtection="1"/>
    <xf numFmtId="0" fontId="0" fillId="2" borderId="36" xfId="0" applyFill="1" applyBorder="1" applyProtection="1"/>
    <xf numFmtId="165" fontId="3" fillId="0" borderId="2" xfId="0" applyNumberFormat="1" applyFont="1" applyBorder="1" applyProtection="1"/>
    <xf numFmtId="165" fontId="3" fillId="0" borderId="4" xfId="0" applyNumberFormat="1" applyFont="1" applyBorder="1" applyProtection="1"/>
    <xf numFmtId="165" fontId="3" fillId="0" borderId="33" xfId="0" applyNumberFormat="1" applyFont="1" applyBorder="1" applyProtection="1"/>
    <xf numFmtId="165" fontId="3" fillId="2" borderId="47" xfId="0" applyNumberFormat="1" applyFont="1" applyFill="1" applyBorder="1" applyProtection="1"/>
    <xf numFmtId="165" fontId="3" fillId="0" borderId="34" xfId="0" applyNumberFormat="1" applyFont="1" applyBorder="1" applyProtection="1"/>
    <xf numFmtId="165" fontId="3" fillId="2" borderId="48" xfId="0" applyNumberFormat="1" applyFont="1" applyFill="1" applyBorder="1" applyProtection="1"/>
    <xf numFmtId="165" fontId="3" fillId="2" borderId="26" xfId="0" applyNumberFormat="1" applyFont="1" applyFill="1" applyBorder="1" applyProtection="1"/>
    <xf numFmtId="0" fontId="3" fillId="2" borderId="37" xfId="0" applyFont="1" applyFill="1" applyBorder="1" applyProtection="1"/>
    <xf numFmtId="165" fontId="3" fillId="2" borderId="0" xfId="0" applyNumberFormat="1" applyFont="1" applyFill="1" applyBorder="1" applyProtection="1"/>
    <xf numFmtId="165" fontId="3" fillId="0" borderId="11" xfId="0" applyNumberFormat="1" applyFont="1" applyBorder="1" applyProtection="1"/>
    <xf numFmtId="165" fontId="3" fillId="0" borderId="6" xfId="0" applyNumberFormat="1" applyFont="1" applyBorder="1" applyProtection="1"/>
    <xf numFmtId="165" fontId="3" fillId="0" borderId="8" xfId="0" applyNumberFormat="1" applyFont="1" applyBorder="1" applyProtection="1"/>
    <xf numFmtId="0" fontId="3" fillId="0" borderId="29" xfId="0" applyFont="1" applyBorder="1" applyAlignment="1" applyProtection="1">
      <alignment vertical="top" wrapText="1"/>
    </xf>
    <xf numFmtId="0" fontId="0" fillId="2" borderId="20" xfId="0" applyFill="1" applyBorder="1" applyProtection="1"/>
    <xf numFmtId="0" fontId="3" fillId="0" borderId="24" xfId="0" applyFont="1" applyBorder="1" applyAlignment="1" applyProtection="1">
      <alignment vertical="top" wrapText="1"/>
    </xf>
    <xf numFmtId="0" fontId="3" fillId="2" borderId="53" xfId="0" applyFont="1" applyFill="1" applyBorder="1" applyProtection="1"/>
    <xf numFmtId="165" fontId="3" fillId="0" borderId="24" xfId="0" applyNumberFormat="1" applyFont="1" applyBorder="1" applyProtection="1"/>
    <xf numFmtId="0" fontId="3" fillId="2" borderId="30" xfId="0" applyFont="1" applyFill="1" applyBorder="1" applyProtection="1"/>
    <xf numFmtId="0" fontId="1" fillId="2" borderId="32" xfId="0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top" wrapText="1"/>
    </xf>
    <xf numFmtId="165" fontId="3" fillId="2" borderId="43" xfId="0" applyNumberFormat="1" applyFont="1" applyFill="1" applyBorder="1" applyProtection="1"/>
    <xf numFmtId="165" fontId="3" fillId="2" borderId="46" xfId="0" applyNumberFormat="1" applyFont="1" applyFill="1" applyBorder="1" applyProtection="1"/>
    <xf numFmtId="0" fontId="0" fillId="0" borderId="0" xfId="0" applyAlignment="1" applyProtection="1">
      <alignment wrapText="1"/>
    </xf>
    <xf numFmtId="0" fontId="3" fillId="0" borderId="22" xfId="0" applyFont="1" applyFill="1" applyBorder="1" applyProtection="1">
      <protection locked="0"/>
    </xf>
    <xf numFmtId="0" fontId="3" fillId="0" borderId="25" xfId="0" applyFont="1" applyFill="1" applyBorder="1" applyProtection="1">
      <protection locked="0"/>
    </xf>
    <xf numFmtId="0" fontId="0" fillId="0" borderId="0" xfId="0" applyAlignment="1">
      <alignment wrapText="1"/>
    </xf>
    <xf numFmtId="0" fontId="3" fillId="0" borderId="42" xfId="0" applyFont="1" applyBorder="1" applyProtection="1">
      <protection locked="0"/>
    </xf>
    <xf numFmtId="165" fontId="3" fillId="0" borderId="42" xfId="0" applyNumberFormat="1" applyFont="1" applyBorder="1" applyProtection="1"/>
    <xf numFmtId="0" fontId="3" fillId="0" borderId="41" xfId="0" applyFont="1" applyBorder="1" applyProtection="1">
      <protection locked="0"/>
    </xf>
    <xf numFmtId="0" fontId="0" fillId="2" borderId="38" xfId="0" applyFill="1" applyBorder="1" applyProtection="1"/>
    <xf numFmtId="0" fontId="0" fillId="2" borderId="39" xfId="0" applyFill="1" applyBorder="1" applyProtection="1"/>
    <xf numFmtId="0" fontId="3" fillId="0" borderId="22" xfId="0" applyFont="1" applyFill="1" applyBorder="1" applyProtection="1"/>
    <xf numFmtId="0" fontId="3" fillId="0" borderId="19" xfId="0" applyFont="1" applyFill="1" applyBorder="1" applyProtection="1"/>
    <xf numFmtId="165" fontId="3" fillId="0" borderId="10" xfId="0" applyNumberFormat="1" applyFont="1" applyBorder="1" applyProtection="1"/>
    <xf numFmtId="165" fontId="3" fillId="0" borderId="59" xfId="0" applyNumberFormat="1" applyFont="1" applyBorder="1" applyProtection="1"/>
    <xf numFmtId="165" fontId="3" fillId="0" borderId="57" xfId="0" applyNumberFormat="1" applyFont="1" applyBorder="1" applyProtection="1"/>
    <xf numFmtId="165" fontId="3" fillId="0" borderId="15" xfId="0" applyNumberFormat="1" applyFont="1" applyBorder="1" applyProtection="1"/>
    <xf numFmtId="0" fontId="3" fillId="0" borderId="40" xfId="0" applyFont="1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20" xfId="0" applyBorder="1" applyAlignment="1" applyProtection="1">
      <alignment wrapText="1"/>
    </xf>
    <xf numFmtId="0" fontId="3" fillId="0" borderId="33" xfId="0" applyFont="1" applyBorder="1" applyAlignment="1" applyProtection="1"/>
    <xf numFmtId="0" fontId="3" fillId="0" borderId="6" xfId="0" applyFont="1" applyBorder="1" applyAlignment="1" applyProtection="1"/>
    <xf numFmtId="0" fontId="3" fillId="0" borderId="23" xfId="0" applyFont="1" applyBorder="1" applyAlignment="1" applyProtection="1"/>
    <xf numFmtId="0" fontId="3" fillId="0" borderId="21" xfId="0" applyFont="1" applyBorder="1" applyAlignment="1" applyProtection="1">
      <alignment vertical="top" wrapText="1"/>
    </xf>
    <xf numFmtId="0" fontId="0" fillId="0" borderId="32" xfId="0" applyBorder="1" applyAlignment="1">
      <alignment vertical="top" wrapText="1"/>
    </xf>
    <xf numFmtId="0" fontId="0" fillId="0" borderId="24" xfId="0" applyBorder="1" applyAlignment="1" applyProtection="1"/>
    <xf numFmtId="0" fontId="0" fillId="0" borderId="51" xfId="0" applyBorder="1" applyAlignment="1" applyProtection="1"/>
    <xf numFmtId="0" fontId="0" fillId="0" borderId="24" xfId="0" applyFill="1" applyBorder="1" applyAlignment="1" applyProtection="1"/>
    <xf numFmtId="0" fontId="0" fillId="0" borderId="7" xfId="0" applyBorder="1" applyAlignment="1" applyProtection="1"/>
    <xf numFmtId="0" fontId="0" fillId="0" borderId="30" xfId="0" applyBorder="1" applyAlignment="1" applyProtection="1"/>
    <xf numFmtId="0" fontId="3" fillId="0" borderId="1" xfId="0" applyFont="1" applyBorder="1" applyAlignment="1" applyProtection="1"/>
    <xf numFmtId="0" fontId="3" fillId="0" borderId="13" xfId="0" applyFont="1" applyBorder="1" applyAlignment="1" applyProtection="1"/>
    <xf numFmtId="0" fontId="3" fillId="0" borderId="41" xfId="0" applyFont="1" applyBorder="1" applyAlignment="1" applyProtection="1">
      <alignment vertical="top" wrapText="1"/>
    </xf>
    <xf numFmtId="0" fontId="3" fillId="0" borderId="42" xfId="0" applyFont="1" applyBorder="1" applyAlignment="1" applyProtection="1">
      <alignment vertical="top" wrapText="1"/>
    </xf>
    <xf numFmtId="0" fontId="3" fillId="0" borderId="7" xfId="0" applyFont="1" applyBorder="1" applyAlignment="1" applyProtection="1"/>
    <xf numFmtId="0" fontId="3" fillId="0" borderId="53" xfId="0" applyFont="1" applyBorder="1" applyAlignment="1" applyProtection="1"/>
    <xf numFmtId="0" fontId="0" fillId="0" borderId="7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51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14" fontId="0" fillId="0" borderId="51" xfId="0" applyNumberFormat="1" applyBorder="1" applyAlignment="1" applyProtection="1">
      <protection locked="0"/>
    </xf>
    <xf numFmtId="14" fontId="0" fillId="0" borderId="25" xfId="0" applyNumberFormat="1" applyBorder="1" applyAlignment="1" applyProtection="1">
      <protection locked="0"/>
    </xf>
    <xf numFmtId="166" fontId="0" fillId="0" borderId="51" xfId="0" applyNumberFormat="1" applyBorder="1" applyAlignment="1" applyProtection="1">
      <protection locked="0"/>
    </xf>
    <xf numFmtId="166" fontId="0" fillId="0" borderId="25" xfId="0" applyNumberFormat="1" applyBorder="1" applyAlignment="1" applyProtection="1">
      <protection locked="0"/>
    </xf>
    <xf numFmtId="0" fontId="0" fillId="0" borderId="51" xfId="0" applyFont="1" applyBorder="1" applyAlignment="1" applyProtection="1">
      <protection locked="0"/>
    </xf>
    <xf numFmtId="0" fontId="0" fillId="0" borderId="25" xfId="0" applyFont="1" applyBorder="1" applyAlignment="1" applyProtection="1">
      <protection locked="0"/>
    </xf>
    <xf numFmtId="0" fontId="4" fillId="0" borderId="21" xfId="0" applyFont="1" applyBorder="1" applyAlignment="1" applyProtection="1">
      <alignment vertical="center" textRotation="255"/>
    </xf>
    <xf numFmtId="0" fontId="4" fillId="0" borderId="36" xfId="0" applyFont="1" applyBorder="1" applyAlignment="1" applyProtection="1">
      <alignment vertical="center" textRotation="255"/>
    </xf>
    <xf numFmtId="0" fontId="4" fillId="0" borderId="32" xfId="0" applyFont="1" applyBorder="1" applyAlignment="1" applyProtection="1">
      <alignment vertical="center" textRotation="255"/>
    </xf>
    <xf numFmtId="0" fontId="3" fillId="0" borderId="29" xfId="0" applyFont="1" applyBorder="1" applyAlignment="1" applyProtection="1">
      <alignment vertical="top" wrapText="1"/>
    </xf>
    <xf numFmtId="0" fontId="3" fillId="0" borderId="37" xfId="0" applyFont="1" applyBorder="1" applyAlignment="1" applyProtection="1">
      <alignment vertical="top" wrapText="1"/>
    </xf>
    <xf numFmtId="0" fontId="3" fillId="0" borderId="31" xfId="0" applyFont="1" applyBorder="1" applyAlignment="1" applyProtection="1"/>
    <xf numFmtId="0" fontId="3" fillId="0" borderId="17" xfId="0" applyFont="1" applyBorder="1" applyAlignment="1" applyProtection="1"/>
    <xf numFmtId="0" fontId="3" fillId="0" borderId="5" xfId="0" applyFont="1" applyBorder="1" applyAlignment="1" applyProtection="1"/>
    <xf numFmtId="0" fontId="3" fillId="0" borderId="9" xfId="0" applyFont="1" applyBorder="1" applyAlignment="1" applyProtection="1">
      <alignment vertical="top" wrapText="1"/>
    </xf>
    <xf numFmtId="0" fontId="4" fillId="0" borderId="37" xfId="0" applyFont="1" applyBorder="1" applyAlignment="1" applyProtection="1">
      <alignment vertical="center" textRotation="255"/>
    </xf>
    <xf numFmtId="0" fontId="3" fillId="0" borderId="35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3" fillId="0" borderId="17" xfId="0" applyFont="1" applyBorder="1" applyAlignment="1" applyProtection="1">
      <alignment wrapText="1"/>
    </xf>
    <xf numFmtId="0" fontId="3" fillId="0" borderId="32" xfId="0" applyFont="1" applyBorder="1" applyAlignment="1" applyProtection="1">
      <alignment vertical="top" wrapText="1"/>
    </xf>
    <xf numFmtId="0" fontId="3" fillId="0" borderId="58" xfId="0" applyFont="1" applyBorder="1" applyAlignment="1" applyProtection="1"/>
    <xf numFmtId="0" fontId="3" fillId="0" borderId="49" xfId="0" applyFont="1" applyBorder="1" applyAlignment="1" applyProtection="1"/>
    <xf numFmtId="0" fontId="3" fillId="0" borderId="12" xfId="0" applyFont="1" applyBorder="1" applyAlignment="1" applyProtection="1"/>
    <xf numFmtId="0" fontId="3" fillId="0" borderId="35" xfId="0" applyFont="1" applyBorder="1" applyAlignment="1" applyProtection="1"/>
    <xf numFmtId="0" fontId="3" fillId="0" borderId="45" xfId="0" applyFont="1" applyBorder="1" applyAlignment="1" applyProtection="1">
      <alignment vertical="center" wrapText="1"/>
    </xf>
    <xf numFmtId="0" fontId="3" fillId="0" borderId="40" xfId="0" applyFont="1" applyBorder="1" applyAlignment="1" applyProtection="1">
      <alignment vertical="center" wrapText="1"/>
    </xf>
    <xf numFmtId="0" fontId="3" fillId="0" borderId="39" xfId="0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2" fillId="0" borderId="21" xfId="0" applyFont="1" applyBorder="1" applyAlignment="1" applyProtection="1">
      <alignment vertical="center" textRotation="255"/>
    </xf>
    <xf numFmtId="0" fontId="2" fillId="0" borderId="32" xfId="0" applyFont="1" applyBorder="1" applyAlignment="1" applyProtection="1">
      <alignment vertical="center" textRotation="255"/>
    </xf>
    <xf numFmtId="0" fontId="3" fillId="0" borderId="51" xfId="0" applyFont="1" applyBorder="1" applyAlignment="1" applyProtection="1"/>
    <xf numFmtId="0" fontId="3" fillId="0" borderId="52" xfId="0" applyFont="1" applyBorder="1" applyAlignment="1" applyProtection="1"/>
    <xf numFmtId="0" fontId="0" fillId="0" borderId="0" xfId="0" applyAlignment="1">
      <alignment wrapText="1"/>
    </xf>
    <xf numFmtId="0" fontId="3" fillId="3" borderId="29" xfId="0" applyFont="1" applyFill="1" applyBorder="1" applyAlignment="1" applyProtection="1">
      <alignment vertical="top" wrapText="1"/>
    </xf>
    <xf numFmtId="0" fontId="3" fillId="3" borderId="6" xfId="0" applyFont="1" applyFill="1" applyBorder="1" applyAlignment="1" applyProtection="1"/>
    <xf numFmtId="0" fontId="3" fillId="3" borderId="23" xfId="0" applyFont="1" applyFill="1" applyBorder="1" applyAlignment="1" applyProtection="1"/>
    <xf numFmtId="0" fontId="3" fillId="3" borderId="2" xfId="0" applyFont="1" applyFill="1" applyBorder="1" applyProtection="1">
      <protection locked="0"/>
    </xf>
    <xf numFmtId="0" fontId="3" fillId="3" borderId="27" xfId="0" applyFont="1" applyFill="1" applyBorder="1" applyProtection="1"/>
    <xf numFmtId="0" fontId="0" fillId="3" borderId="21" xfId="0" applyFill="1" applyBorder="1" applyProtection="1"/>
    <xf numFmtId="0" fontId="3" fillId="3" borderId="26" xfId="0" applyFont="1" applyFill="1" applyBorder="1" applyProtection="1"/>
    <xf numFmtId="165" fontId="3" fillId="3" borderId="2" xfId="0" applyNumberFormat="1" applyFont="1" applyFill="1" applyBorder="1" applyProtection="1"/>
    <xf numFmtId="164" fontId="3" fillId="3" borderId="27" xfId="0" applyNumberFormat="1" applyFont="1" applyFill="1" applyBorder="1" applyProtection="1"/>
    <xf numFmtId="0" fontId="0" fillId="3" borderId="10" xfId="0" applyFill="1" applyBorder="1" applyProtection="1"/>
    <xf numFmtId="0" fontId="3" fillId="3" borderId="37" xfId="0" applyFont="1" applyFill="1" applyBorder="1" applyAlignment="1" applyProtection="1">
      <alignment vertical="top" wrapText="1"/>
    </xf>
    <xf numFmtId="0" fontId="3" fillId="3" borderId="1" xfId="0" applyFont="1" applyFill="1" applyBorder="1" applyAlignment="1" applyProtection="1"/>
    <xf numFmtId="0" fontId="3" fillId="3" borderId="13" xfId="0" applyFont="1" applyFill="1" applyBorder="1" applyAlignment="1" applyProtection="1"/>
    <xf numFmtId="0" fontId="3" fillId="3" borderId="3" xfId="0" applyFont="1" applyFill="1" applyBorder="1" applyProtection="1">
      <protection locked="0"/>
    </xf>
    <xf numFmtId="0" fontId="3" fillId="3" borderId="38" xfId="0" applyFont="1" applyFill="1" applyBorder="1" applyProtection="1"/>
    <xf numFmtId="0" fontId="0" fillId="3" borderId="32" xfId="0" applyFill="1" applyBorder="1" applyProtection="1"/>
    <xf numFmtId="0" fontId="3" fillId="3" borderId="0" xfId="0" applyFont="1" applyFill="1" applyBorder="1" applyProtection="1"/>
    <xf numFmtId="165" fontId="3" fillId="3" borderId="3" xfId="0" applyNumberFormat="1" applyFont="1" applyFill="1" applyBorder="1" applyProtection="1"/>
    <xf numFmtId="165" fontId="3" fillId="3" borderId="38" xfId="0" applyNumberFormat="1" applyFont="1" applyFill="1" applyBorder="1" applyProtection="1"/>
    <xf numFmtId="0" fontId="0" fillId="3" borderId="14" xfId="0" applyFill="1" applyBorder="1" applyProtection="1"/>
    <xf numFmtId="0" fontId="3" fillId="3" borderId="41" xfId="0" applyFont="1" applyFill="1" applyBorder="1" applyAlignment="1" applyProtection="1">
      <alignment vertical="top" wrapText="1"/>
    </xf>
    <xf numFmtId="0" fontId="3" fillId="3" borderId="31" xfId="0" applyFont="1" applyFill="1" applyBorder="1" applyAlignment="1" applyProtection="1"/>
    <xf numFmtId="165" fontId="3" fillId="3" borderId="27" xfId="0" applyNumberFormat="1" applyFont="1" applyFill="1" applyBorder="1" applyProtection="1"/>
    <xf numFmtId="0" fontId="3" fillId="3" borderId="43" xfId="0" applyFont="1" applyFill="1" applyBorder="1" applyAlignment="1" applyProtection="1">
      <alignment vertical="top" wrapText="1"/>
    </xf>
    <xf numFmtId="0" fontId="3" fillId="3" borderId="17" xfId="0" applyFont="1" applyFill="1" applyBorder="1" applyAlignment="1" applyProtection="1"/>
    <xf numFmtId="0" fontId="3" fillId="3" borderId="44" xfId="0" applyFont="1" applyFill="1" applyBorder="1" applyAlignment="1" applyProtection="1"/>
    <xf numFmtId="0" fontId="3" fillId="3" borderId="4" xfId="0" applyFont="1" applyFill="1" applyBorder="1" applyProtection="1">
      <protection locked="0"/>
    </xf>
    <xf numFmtId="0" fontId="3" fillId="3" borderId="39" xfId="0" applyFont="1" applyFill="1" applyBorder="1" applyProtection="1"/>
    <xf numFmtId="0" fontId="3" fillId="3" borderId="40" xfId="0" applyFont="1" applyFill="1" applyBorder="1" applyProtection="1"/>
    <xf numFmtId="165" fontId="3" fillId="3" borderId="4" xfId="0" applyNumberFormat="1" applyFont="1" applyFill="1" applyBorder="1" applyProtection="1"/>
    <xf numFmtId="165" fontId="3" fillId="3" borderId="39" xfId="0" applyNumberFormat="1" applyFont="1" applyFill="1" applyBorder="1" applyProtection="1"/>
    <xf numFmtId="0" fontId="3" fillId="3" borderId="29" xfId="0" applyFont="1" applyFill="1" applyBorder="1" applyProtection="1"/>
    <xf numFmtId="0" fontId="3" fillId="3" borderId="22" xfId="0" applyFont="1" applyFill="1" applyBorder="1" applyProtection="1">
      <protection locked="0"/>
    </xf>
    <xf numFmtId="165" fontId="3" fillId="3" borderId="29" xfId="0" applyNumberFormat="1" applyFont="1" applyFill="1" applyBorder="1" applyProtection="1"/>
    <xf numFmtId="165" fontId="3" fillId="3" borderId="22" xfId="0" applyNumberFormat="1" applyFont="1" applyFill="1" applyBorder="1" applyProtection="1"/>
    <xf numFmtId="0" fontId="3" fillId="3" borderId="5" xfId="0" applyFont="1" applyFill="1" applyBorder="1" applyAlignment="1" applyProtection="1"/>
    <xf numFmtId="0" fontId="3" fillId="3" borderId="9" xfId="0" applyFont="1" applyFill="1" applyBorder="1" applyProtection="1"/>
    <xf numFmtId="0" fontId="3" fillId="3" borderId="19" xfId="0" applyFont="1" applyFill="1" applyBorder="1" applyProtection="1">
      <protection locked="0"/>
    </xf>
    <xf numFmtId="0" fontId="0" fillId="3" borderId="36" xfId="0" applyFill="1" applyBorder="1" applyProtection="1"/>
    <xf numFmtId="165" fontId="3" fillId="3" borderId="9" xfId="0" applyNumberFormat="1" applyFont="1" applyFill="1" applyBorder="1" applyProtection="1"/>
    <xf numFmtId="165" fontId="3" fillId="3" borderId="19" xfId="0" applyNumberFormat="1" applyFont="1" applyFill="1" applyBorder="1" applyProtection="1"/>
    <xf numFmtId="0" fontId="3" fillId="3" borderId="23" xfId="0" applyFont="1" applyFill="1" applyBorder="1" applyProtection="1">
      <protection locked="0"/>
    </xf>
    <xf numFmtId="0" fontId="0" fillId="3" borderId="10" xfId="0" applyFill="1" applyBorder="1" applyProtection="1">
      <protection locked="0"/>
    </xf>
    <xf numFmtId="164" fontId="3" fillId="3" borderId="4" xfId="0" applyNumberFormat="1" applyFont="1" applyFill="1" applyBorder="1" applyProtection="1">
      <protection locked="0"/>
    </xf>
    <xf numFmtId="164" fontId="3" fillId="3" borderId="17" xfId="0" applyNumberFormat="1" applyFont="1" applyFill="1" applyBorder="1" applyProtection="1">
      <protection locked="0"/>
    </xf>
    <xf numFmtId="0" fontId="0" fillId="3" borderId="15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9525</xdr:rowOff>
    </xdr:from>
    <xdr:to>
      <xdr:col>1</xdr:col>
      <xdr:colOff>57150</xdr:colOff>
      <xdr:row>5</xdr:row>
      <xdr:rowOff>47625</xdr:rowOff>
    </xdr:to>
    <xdr:pic>
      <xdr:nvPicPr>
        <xdr:cNvPr id="2" name="Image 3" descr="logoASA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42925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zoomScaleNormal="100" workbookViewId="0">
      <selection activeCell="E12" sqref="E12:E13"/>
    </sheetView>
  </sheetViews>
  <sheetFormatPr defaultColWidth="11" defaultRowHeight="14.5" x14ac:dyDescent="0.35"/>
  <cols>
    <col min="1" max="1" width="12.25" style="20" customWidth="1"/>
    <col min="2" max="2" width="22.5" style="20" customWidth="1"/>
    <col min="3" max="3" width="11" style="20"/>
    <col min="4" max="4" width="9.08203125" style="20" customWidth="1"/>
    <col min="5" max="5" width="7.58203125" style="20" customWidth="1"/>
    <col min="6" max="6" width="7.5" style="20" customWidth="1"/>
    <col min="7" max="7" width="6" style="20" bestFit="1" customWidth="1"/>
    <col min="8" max="8" width="5.58203125" style="20" bestFit="1" customWidth="1"/>
    <col min="9" max="9" width="6.5" style="20" customWidth="1"/>
    <col min="10" max="10" width="8.83203125" style="20" customWidth="1"/>
    <col min="11" max="11" width="6" style="20" bestFit="1" customWidth="1"/>
    <col min="12" max="12" width="6.33203125" style="20" customWidth="1"/>
    <col min="13" max="13" width="11.58203125" style="20" customWidth="1"/>
    <col min="14" max="14" width="10.33203125" style="20" customWidth="1"/>
    <col min="15" max="15" width="16.5" style="20" bestFit="1" customWidth="1"/>
    <col min="16" max="16384" width="11" style="20"/>
  </cols>
  <sheetData>
    <row r="1" spans="1:14" ht="15" thickBot="1" x14ac:dyDescent="0.4"/>
    <row r="2" spans="1:14" ht="24.75" customHeight="1" thickBot="1" x14ac:dyDescent="0.4">
      <c r="B2" s="20" t="s">
        <v>58</v>
      </c>
      <c r="C2" s="93" t="s">
        <v>9</v>
      </c>
      <c r="D2" s="94"/>
      <c r="E2" s="106"/>
      <c r="F2" s="106"/>
      <c r="G2" s="106"/>
      <c r="H2" s="106"/>
      <c r="I2" s="106"/>
      <c r="J2" s="107"/>
      <c r="L2" s="96" t="s">
        <v>34</v>
      </c>
      <c r="M2" s="97"/>
      <c r="N2" s="21">
        <v>3</v>
      </c>
    </row>
    <row r="3" spans="1:14" ht="24.75" customHeight="1" thickBot="1" x14ac:dyDescent="0.4">
      <c r="C3" s="93" t="s">
        <v>10</v>
      </c>
      <c r="D3" s="94"/>
      <c r="E3" s="106"/>
      <c r="F3" s="106"/>
      <c r="G3" s="106"/>
      <c r="H3" s="106"/>
      <c r="I3" s="106"/>
      <c r="J3" s="107"/>
    </row>
    <row r="4" spans="1:14" ht="24" customHeight="1" thickBot="1" x14ac:dyDescent="0.4">
      <c r="C4" s="93" t="s">
        <v>11</v>
      </c>
      <c r="D4" s="94"/>
      <c r="E4" s="106"/>
      <c r="F4" s="106"/>
      <c r="G4" s="106"/>
      <c r="H4" s="106"/>
      <c r="I4" s="106"/>
      <c r="J4" s="107"/>
    </row>
    <row r="5" spans="1:14" ht="24" customHeight="1" thickBot="1" x14ac:dyDescent="0.4">
      <c r="C5" s="93" t="s">
        <v>1</v>
      </c>
      <c r="D5" s="94"/>
      <c r="E5" s="108"/>
      <c r="F5" s="108"/>
      <c r="G5" s="108"/>
      <c r="H5" s="108"/>
      <c r="I5" s="108"/>
      <c r="J5" s="109"/>
      <c r="L5" s="22" t="s">
        <v>17</v>
      </c>
      <c r="M5" s="23"/>
    </row>
    <row r="6" spans="1:14" ht="38.25" customHeight="1" thickBot="1" x14ac:dyDescent="0.4">
      <c r="C6" s="93" t="s">
        <v>12</v>
      </c>
      <c r="D6" s="94"/>
      <c r="E6" s="106"/>
      <c r="F6" s="106"/>
      <c r="G6" s="106"/>
      <c r="H6" s="106"/>
      <c r="I6" s="106"/>
      <c r="J6" s="107"/>
      <c r="L6" s="93" t="s">
        <v>0</v>
      </c>
      <c r="M6" s="94"/>
      <c r="N6" s="24">
        <v>30</v>
      </c>
    </row>
    <row r="7" spans="1:14" ht="23.25" customHeight="1" thickBot="1" x14ac:dyDescent="0.4">
      <c r="C7" s="93" t="s">
        <v>13</v>
      </c>
      <c r="D7" s="94"/>
      <c r="E7" s="110"/>
      <c r="F7" s="110"/>
      <c r="G7" s="110"/>
      <c r="H7" s="110"/>
      <c r="I7" s="110"/>
      <c r="J7" s="111"/>
      <c r="L7" s="95" t="s">
        <v>6</v>
      </c>
      <c r="M7" s="94"/>
      <c r="N7" s="24">
        <v>20</v>
      </c>
    </row>
    <row r="8" spans="1:14" ht="22.5" customHeight="1" thickBot="1" x14ac:dyDescent="0.4">
      <c r="C8" s="93" t="s">
        <v>14</v>
      </c>
      <c r="D8" s="94"/>
      <c r="E8" s="106"/>
      <c r="F8" s="106"/>
      <c r="G8" s="106"/>
      <c r="H8" s="106"/>
      <c r="I8" s="106"/>
      <c r="J8" s="107"/>
    </row>
    <row r="9" spans="1:14" ht="22.5" customHeight="1" thickBot="1" x14ac:dyDescent="0.4">
      <c r="C9" s="93" t="s">
        <v>20</v>
      </c>
      <c r="D9" s="94"/>
      <c r="E9" s="106"/>
      <c r="F9" s="106"/>
      <c r="G9" s="106"/>
      <c r="H9" s="106"/>
      <c r="I9" s="106"/>
      <c r="J9" s="107"/>
    </row>
    <row r="10" spans="1:14" ht="20.25" customHeight="1" thickBot="1" x14ac:dyDescent="0.4">
      <c r="C10" s="93" t="s">
        <v>15</v>
      </c>
      <c r="D10" s="94"/>
      <c r="E10" s="112"/>
      <c r="F10" s="112"/>
      <c r="G10" s="112"/>
      <c r="H10" s="112"/>
      <c r="I10" s="112"/>
      <c r="J10" s="113"/>
    </row>
    <row r="11" spans="1:14" ht="21.75" customHeight="1" thickBot="1" x14ac:dyDescent="0.4">
      <c r="C11" s="93" t="s">
        <v>16</v>
      </c>
      <c r="D11" s="94"/>
      <c r="E11" s="106"/>
      <c r="F11" s="106"/>
      <c r="G11" s="106"/>
      <c r="H11" s="106"/>
      <c r="I11" s="106"/>
      <c r="J11" s="107"/>
      <c r="L11" s="96" t="s">
        <v>19</v>
      </c>
      <c r="M11" s="97"/>
      <c r="N11" s="25">
        <v>45</v>
      </c>
    </row>
    <row r="12" spans="1:14" ht="15" thickBot="1" x14ac:dyDescent="0.4"/>
    <row r="13" spans="1:14" ht="15" thickBot="1" x14ac:dyDescent="0.4">
      <c r="K13" s="104" t="s">
        <v>32</v>
      </c>
      <c r="L13" s="105"/>
    </row>
    <row r="14" spans="1:14" ht="15" thickBot="1" x14ac:dyDescent="0.4">
      <c r="A14" s="26"/>
      <c r="B14" s="26"/>
      <c r="C14" s="26"/>
      <c r="D14" s="26"/>
      <c r="E14" s="26"/>
      <c r="F14" s="26"/>
      <c r="G14" s="102" t="s">
        <v>7</v>
      </c>
      <c r="H14" s="103"/>
      <c r="I14" s="97"/>
      <c r="J14" s="26"/>
      <c r="K14" s="27" t="s">
        <v>8</v>
      </c>
      <c r="L14" s="28" t="s">
        <v>6</v>
      </c>
      <c r="M14" s="26"/>
    </row>
    <row r="15" spans="1:14" ht="58.5" thickBot="1" x14ac:dyDescent="0.4">
      <c r="A15" s="29" t="s">
        <v>2</v>
      </c>
      <c r="B15" s="26"/>
      <c r="C15" s="26"/>
      <c r="D15" s="26"/>
      <c r="E15" s="26"/>
      <c r="F15" s="26"/>
      <c r="G15" s="30" t="s">
        <v>8</v>
      </c>
      <c r="H15" s="31" t="s">
        <v>6</v>
      </c>
      <c r="I15" s="32" t="s">
        <v>40</v>
      </c>
      <c r="J15" s="29" t="s">
        <v>18</v>
      </c>
      <c r="K15" s="33"/>
      <c r="L15" s="34"/>
      <c r="M15" s="29" t="s">
        <v>53</v>
      </c>
      <c r="N15" s="87" t="s">
        <v>62</v>
      </c>
    </row>
    <row r="16" spans="1:14" x14ac:dyDescent="0.35">
      <c r="A16" s="114" t="s">
        <v>3</v>
      </c>
      <c r="B16" s="141" t="s">
        <v>5</v>
      </c>
      <c r="C16" s="142" t="s">
        <v>27</v>
      </c>
      <c r="D16" s="142"/>
      <c r="E16" s="142"/>
      <c r="F16" s="143"/>
      <c r="G16" s="144"/>
      <c r="H16" s="145"/>
      <c r="I16" s="146"/>
      <c r="J16" s="147"/>
      <c r="K16" s="148">
        <v>30</v>
      </c>
      <c r="L16" s="149"/>
      <c r="M16" s="147"/>
      <c r="N16" s="150"/>
    </row>
    <row r="17" spans="1:14" ht="15" thickBot="1" x14ac:dyDescent="0.4">
      <c r="A17" s="115"/>
      <c r="B17" s="151"/>
      <c r="C17" s="152" t="s">
        <v>28</v>
      </c>
      <c r="D17" s="152"/>
      <c r="E17" s="152"/>
      <c r="F17" s="153"/>
      <c r="G17" s="154"/>
      <c r="H17" s="155"/>
      <c r="I17" s="156"/>
      <c r="J17" s="157"/>
      <c r="K17" s="158">
        <f>K16+N6</f>
        <v>60</v>
      </c>
      <c r="L17" s="159"/>
      <c r="M17" s="157"/>
      <c r="N17" s="160"/>
    </row>
    <row r="18" spans="1:14" x14ac:dyDescent="0.35">
      <c r="A18" s="115"/>
      <c r="B18" s="161" t="s">
        <v>48</v>
      </c>
      <c r="C18" s="143" t="s">
        <v>27</v>
      </c>
      <c r="D18" s="162"/>
      <c r="E18" s="162"/>
      <c r="F18" s="162"/>
      <c r="G18" s="144"/>
      <c r="H18" s="145"/>
      <c r="I18" s="146"/>
      <c r="J18" s="147"/>
      <c r="K18" s="148">
        <v>20</v>
      </c>
      <c r="L18" s="163"/>
      <c r="M18" s="147"/>
      <c r="N18" s="160"/>
    </row>
    <row r="19" spans="1:14" ht="15" thickBot="1" x14ac:dyDescent="0.4">
      <c r="A19" s="115"/>
      <c r="B19" s="164"/>
      <c r="C19" s="165" t="s">
        <v>28</v>
      </c>
      <c r="D19" s="166"/>
      <c r="E19" s="166"/>
      <c r="F19" s="166"/>
      <c r="G19" s="167"/>
      <c r="H19" s="168"/>
      <c r="I19" s="156"/>
      <c r="J19" s="169"/>
      <c r="K19" s="170">
        <f>K18+N6</f>
        <v>50</v>
      </c>
      <c r="L19" s="171"/>
      <c r="M19" s="169"/>
      <c r="N19" s="160"/>
    </row>
    <row r="20" spans="1:14" x14ac:dyDescent="0.35">
      <c r="A20" s="115"/>
      <c r="B20" s="161" t="s">
        <v>49</v>
      </c>
      <c r="C20" s="142" t="s">
        <v>27</v>
      </c>
      <c r="D20" s="142"/>
      <c r="E20" s="142"/>
      <c r="F20" s="143"/>
      <c r="G20" s="172"/>
      <c r="H20" s="173"/>
      <c r="I20" s="146"/>
      <c r="J20" s="147"/>
      <c r="K20" s="174"/>
      <c r="L20" s="175">
        <v>20</v>
      </c>
      <c r="M20" s="147"/>
      <c r="N20" s="160"/>
    </row>
    <row r="21" spans="1:14" ht="15" thickBot="1" x14ac:dyDescent="0.4">
      <c r="A21" s="115"/>
      <c r="B21" s="164"/>
      <c r="C21" s="176" t="s">
        <v>28</v>
      </c>
      <c r="D21" s="176"/>
      <c r="E21" s="176"/>
      <c r="F21" s="165"/>
      <c r="G21" s="177"/>
      <c r="H21" s="178"/>
      <c r="I21" s="179"/>
      <c r="J21" s="169"/>
      <c r="K21" s="180"/>
      <c r="L21" s="181">
        <f>L20+N7</f>
        <v>40</v>
      </c>
      <c r="M21" s="169"/>
      <c r="N21" s="160"/>
    </row>
    <row r="22" spans="1:14" x14ac:dyDescent="0.35">
      <c r="A22" s="115"/>
      <c r="B22" s="161" t="s">
        <v>4</v>
      </c>
      <c r="C22" s="142" t="s">
        <v>27</v>
      </c>
      <c r="D22" s="142"/>
      <c r="E22" s="142"/>
      <c r="F22" s="143"/>
      <c r="G22" s="144"/>
      <c r="H22" s="182"/>
      <c r="I22" s="183"/>
      <c r="J22" s="147"/>
      <c r="K22" s="148">
        <v>50</v>
      </c>
      <c r="L22" s="175">
        <v>50</v>
      </c>
      <c r="M22" s="147"/>
      <c r="N22" s="160"/>
    </row>
    <row r="23" spans="1:14" ht="15" thickBot="1" x14ac:dyDescent="0.4">
      <c r="A23" s="116"/>
      <c r="B23" s="164"/>
      <c r="C23" s="176" t="s">
        <v>28</v>
      </c>
      <c r="D23" s="176"/>
      <c r="E23" s="176"/>
      <c r="F23" s="165"/>
      <c r="G23" s="184"/>
      <c r="H23" s="185"/>
      <c r="I23" s="186"/>
      <c r="J23" s="169"/>
      <c r="K23" s="170">
        <f>K22+N6</f>
        <v>80</v>
      </c>
      <c r="L23" s="181">
        <f>L22+N7</f>
        <v>70</v>
      </c>
      <c r="M23" s="169"/>
      <c r="N23" s="160"/>
    </row>
    <row r="24" spans="1:14" x14ac:dyDescent="0.35">
      <c r="A24" s="114" t="s">
        <v>31</v>
      </c>
      <c r="B24" s="117" t="s">
        <v>5</v>
      </c>
      <c r="C24" s="89" t="s">
        <v>29</v>
      </c>
      <c r="D24" s="89"/>
      <c r="E24" s="89"/>
      <c r="F24" s="90"/>
      <c r="G24" s="3"/>
      <c r="H24" s="37"/>
      <c r="I24" s="18"/>
      <c r="J24" s="13">
        <v>3</v>
      </c>
      <c r="K24" s="49">
        <f>K17+N11*J24</f>
        <v>195</v>
      </c>
      <c r="L24" s="50"/>
      <c r="M24" s="37"/>
      <c r="N24" s="85"/>
    </row>
    <row r="25" spans="1:14" ht="15" thickBot="1" x14ac:dyDescent="0.4">
      <c r="A25" s="115"/>
      <c r="B25" s="118"/>
      <c r="C25" s="98" t="s">
        <v>30</v>
      </c>
      <c r="D25" s="98"/>
      <c r="E25" s="98"/>
      <c r="F25" s="99"/>
      <c r="G25" s="1"/>
      <c r="H25" s="40"/>
      <c r="I25" s="19"/>
      <c r="J25" s="14">
        <v>3</v>
      </c>
      <c r="K25" s="51">
        <f>K16+J25*N11</f>
        <v>165</v>
      </c>
      <c r="L25" s="52"/>
      <c r="M25" s="40"/>
      <c r="N25" s="85"/>
    </row>
    <row r="26" spans="1:14" x14ac:dyDescent="0.35">
      <c r="A26" s="115"/>
      <c r="B26" s="100" t="s">
        <v>50</v>
      </c>
      <c r="C26" s="89" t="s">
        <v>29</v>
      </c>
      <c r="D26" s="89"/>
      <c r="E26" s="89"/>
      <c r="F26" s="90"/>
      <c r="G26" s="3"/>
      <c r="H26" s="37"/>
      <c r="I26" s="46"/>
      <c r="J26" s="4">
        <v>3</v>
      </c>
      <c r="K26" s="49">
        <f>K19+J26*N11</f>
        <v>185</v>
      </c>
      <c r="L26" s="50"/>
      <c r="M26" s="37"/>
      <c r="N26" s="85"/>
    </row>
    <row r="27" spans="1:14" ht="15" thickBot="1" x14ac:dyDescent="0.4">
      <c r="A27" s="115"/>
      <c r="B27" s="101"/>
      <c r="C27" s="98" t="s">
        <v>30</v>
      </c>
      <c r="D27" s="98"/>
      <c r="E27" s="98"/>
      <c r="F27" s="99"/>
      <c r="G27" s="1"/>
      <c r="H27" s="40"/>
      <c r="I27" s="39"/>
      <c r="J27" s="5">
        <v>3</v>
      </c>
      <c r="K27" s="51">
        <f>K18+J27*N11</f>
        <v>155</v>
      </c>
      <c r="L27" s="52"/>
      <c r="M27" s="40"/>
      <c r="N27" s="85"/>
    </row>
    <row r="28" spans="1:14" x14ac:dyDescent="0.35">
      <c r="A28" s="115"/>
      <c r="B28" s="100" t="s">
        <v>51</v>
      </c>
      <c r="C28" s="89" t="s">
        <v>36</v>
      </c>
      <c r="D28" s="89"/>
      <c r="E28" s="89"/>
      <c r="F28" s="90"/>
      <c r="G28" s="43"/>
      <c r="H28" s="6"/>
      <c r="I28" s="36"/>
      <c r="J28" s="4">
        <v>3</v>
      </c>
      <c r="K28" s="53"/>
      <c r="L28" s="44">
        <f>L21+N11*J28</f>
        <v>175</v>
      </c>
      <c r="M28" s="37"/>
      <c r="N28" s="85"/>
    </row>
    <row r="29" spans="1:14" ht="15" thickBot="1" x14ac:dyDescent="0.4">
      <c r="A29" s="115"/>
      <c r="B29" s="101"/>
      <c r="C29" s="98" t="s">
        <v>30</v>
      </c>
      <c r="D29" s="98"/>
      <c r="E29" s="98"/>
      <c r="F29" s="99"/>
      <c r="G29" s="54"/>
      <c r="H29" s="7"/>
      <c r="I29" s="46"/>
      <c r="J29" s="5">
        <v>3</v>
      </c>
      <c r="K29" s="55"/>
      <c r="L29" s="56">
        <f>L20+N11*J29</f>
        <v>155</v>
      </c>
      <c r="M29" s="40"/>
      <c r="N29" s="85"/>
    </row>
    <row r="30" spans="1:14" ht="18" customHeight="1" x14ac:dyDescent="0.35">
      <c r="A30" s="115"/>
      <c r="B30" s="117" t="s">
        <v>4</v>
      </c>
      <c r="C30" s="90" t="s">
        <v>29</v>
      </c>
      <c r="D30" s="119"/>
      <c r="E30" s="119"/>
      <c r="F30" s="119"/>
      <c r="G30" s="3"/>
      <c r="H30" s="6"/>
      <c r="I30" s="16"/>
      <c r="J30" s="13">
        <v>3</v>
      </c>
      <c r="K30" s="49">
        <f>K23+N11*J30</f>
        <v>215</v>
      </c>
      <c r="L30" s="57">
        <f>L23+N11*J30</f>
        <v>205</v>
      </c>
      <c r="M30" s="37"/>
      <c r="N30" s="85"/>
    </row>
    <row r="31" spans="1:14" ht="15" thickBot="1" x14ac:dyDescent="0.4">
      <c r="A31" s="116"/>
      <c r="B31" s="122"/>
      <c r="C31" s="121" t="s">
        <v>37</v>
      </c>
      <c r="D31" s="121"/>
      <c r="E31" s="121"/>
      <c r="F31" s="120"/>
      <c r="G31" s="2"/>
      <c r="H31" s="8"/>
      <c r="I31" s="17"/>
      <c r="J31" s="15">
        <v>3</v>
      </c>
      <c r="K31" s="81">
        <f>K22+N11*J31</f>
        <v>185</v>
      </c>
      <c r="L31" s="82">
        <f>L22+N11*J31</f>
        <v>185</v>
      </c>
      <c r="M31" s="42"/>
      <c r="N31" s="85"/>
    </row>
    <row r="32" spans="1:14" ht="22.5" customHeight="1" x14ac:dyDescent="0.35">
      <c r="A32" s="114" t="s">
        <v>21</v>
      </c>
      <c r="B32" s="91" t="s">
        <v>5</v>
      </c>
      <c r="C32" s="88" t="s">
        <v>38</v>
      </c>
      <c r="D32" s="89"/>
      <c r="E32" s="89"/>
      <c r="F32" s="90"/>
      <c r="G32" s="3"/>
      <c r="H32" s="35"/>
      <c r="I32" s="36"/>
      <c r="J32" s="43"/>
      <c r="K32" s="80">
        <v>30</v>
      </c>
      <c r="L32" s="35"/>
      <c r="M32" s="37"/>
      <c r="N32" s="85"/>
    </row>
    <row r="33" spans="1:14" ht="22.5" customHeight="1" thickBot="1" x14ac:dyDescent="0.4">
      <c r="A33" s="115"/>
      <c r="B33" s="92"/>
      <c r="C33" s="131" t="s">
        <v>29</v>
      </c>
      <c r="D33" s="121"/>
      <c r="E33" s="121"/>
      <c r="F33" s="120"/>
      <c r="G33" s="73"/>
      <c r="H33" s="38"/>
      <c r="I33" s="46"/>
      <c r="J33" s="54"/>
      <c r="K33" s="83"/>
      <c r="L33" s="41"/>
      <c r="M33" s="40"/>
      <c r="N33" s="85"/>
    </row>
    <row r="34" spans="1:14" ht="22.5" customHeight="1" x14ac:dyDescent="0.35">
      <c r="A34" s="123"/>
      <c r="B34" s="91" t="s">
        <v>61</v>
      </c>
      <c r="C34" s="88" t="s">
        <v>38</v>
      </c>
      <c r="D34" s="89"/>
      <c r="E34" s="89"/>
      <c r="F34" s="90"/>
      <c r="G34" s="75"/>
      <c r="H34" s="78"/>
      <c r="I34" s="76"/>
      <c r="J34" s="54"/>
      <c r="K34" s="74">
        <v>30</v>
      </c>
      <c r="L34" s="38"/>
      <c r="M34" s="40"/>
      <c r="N34" s="85"/>
    </row>
    <row r="35" spans="1:14" ht="40" customHeight="1" thickBot="1" x14ac:dyDescent="0.4">
      <c r="A35" s="123"/>
      <c r="B35" s="92"/>
      <c r="C35" s="124" t="s">
        <v>59</v>
      </c>
      <c r="D35" s="125"/>
      <c r="E35" s="125"/>
      <c r="F35" s="126"/>
      <c r="G35" s="2"/>
      <c r="H35" s="79"/>
      <c r="I35" s="77"/>
      <c r="J35" s="45"/>
      <c r="K35" s="48"/>
      <c r="L35" s="41"/>
      <c r="M35" s="42"/>
      <c r="N35" s="85"/>
    </row>
    <row r="36" spans="1:14" ht="19.5" customHeight="1" x14ac:dyDescent="0.35">
      <c r="A36" s="115"/>
      <c r="B36" s="91" t="s">
        <v>4</v>
      </c>
      <c r="C36" s="128" t="s">
        <v>38</v>
      </c>
      <c r="D36" s="129"/>
      <c r="E36" s="129"/>
      <c r="F36" s="130"/>
      <c r="G36" s="12"/>
      <c r="H36" s="38"/>
      <c r="I36" s="36"/>
      <c r="J36" s="54"/>
      <c r="K36" s="58">
        <v>40</v>
      </c>
      <c r="L36" s="38"/>
      <c r="M36" s="40"/>
      <c r="N36" s="85"/>
    </row>
    <row r="37" spans="1:14" ht="21" customHeight="1" thickBot="1" x14ac:dyDescent="0.4">
      <c r="A37" s="116"/>
      <c r="B37" s="127"/>
      <c r="C37" s="131" t="s">
        <v>29</v>
      </c>
      <c r="D37" s="121"/>
      <c r="E37" s="121"/>
      <c r="F37" s="120"/>
      <c r="G37" s="2"/>
      <c r="H37" s="41"/>
      <c r="I37" s="39"/>
      <c r="J37" s="45"/>
      <c r="K37" s="48">
        <f>K36+N6</f>
        <v>70</v>
      </c>
      <c r="L37" s="41"/>
      <c r="M37" s="42"/>
      <c r="N37" s="85"/>
    </row>
    <row r="38" spans="1:14" ht="28.5" customHeight="1" thickBot="1" x14ac:dyDescent="0.4">
      <c r="A38" s="136" t="s">
        <v>24</v>
      </c>
      <c r="B38" s="59" t="s">
        <v>52</v>
      </c>
      <c r="C38" s="89" t="s">
        <v>27</v>
      </c>
      <c r="D38" s="89"/>
      <c r="E38" s="89"/>
      <c r="F38" s="90"/>
      <c r="G38" s="3"/>
      <c r="H38" s="70"/>
      <c r="I38" s="60"/>
      <c r="J38" s="37"/>
      <c r="K38" s="47">
        <v>20</v>
      </c>
      <c r="L38" s="35"/>
      <c r="M38" s="37"/>
      <c r="N38" s="85"/>
    </row>
    <row r="39" spans="1:14" ht="37.5" customHeight="1" thickBot="1" x14ac:dyDescent="0.4">
      <c r="A39" s="137"/>
      <c r="B39" s="61" t="s">
        <v>4</v>
      </c>
      <c r="C39" s="138" t="s">
        <v>27</v>
      </c>
      <c r="D39" s="138"/>
      <c r="E39" s="138"/>
      <c r="F39" s="139"/>
      <c r="G39" s="11"/>
      <c r="H39" s="71"/>
      <c r="I39" s="60"/>
      <c r="J39" s="62"/>
      <c r="K39" s="63">
        <v>30</v>
      </c>
      <c r="L39" s="64"/>
      <c r="M39" s="62"/>
      <c r="N39" s="85"/>
    </row>
    <row r="40" spans="1:14" ht="30" customHeight="1" thickBot="1" x14ac:dyDescent="0.4">
      <c r="A40" s="65" t="s">
        <v>22</v>
      </c>
      <c r="B40" s="66" t="s">
        <v>25</v>
      </c>
      <c r="C40" s="132" t="s">
        <v>23</v>
      </c>
      <c r="D40" s="133"/>
      <c r="E40" s="133"/>
      <c r="F40" s="134"/>
      <c r="G40" s="9"/>
      <c r="H40" s="10"/>
      <c r="I40" s="60"/>
      <c r="J40" s="42"/>
      <c r="K40" s="67"/>
      <c r="L40" s="68"/>
      <c r="M40" s="84"/>
      <c r="N40" s="86"/>
    </row>
    <row r="41" spans="1:14" ht="36.75" customHeight="1" x14ac:dyDescent="0.35">
      <c r="A41" s="135" t="str">
        <f>CONCATENATE("(1) nb trim : nombre de trimestres de cours, 3 par défaut; pour les cours veuillez faire deux chèques de ",N11," euros à part un chèque de              Total - ", N11*2," €", "- Cours avec prof agrée (lundis soir 4 groupes d’1h par niveau, 18h/19h/20h/21h).")</f>
        <v>(1) nb trim : nombre de trimestres de cours, 3 par défaut; pour les cours veuillez faire deux chèques de 45 euros à part un chèque de              Total - 90 €- Cours avec prof agrée (lundis soir 4 groupes d’1h par niveau, 18h/19h/20h/21h).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</row>
    <row r="42" spans="1:14" ht="30.75" customHeight="1" x14ac:dyDescent="0.35">
      <c r="A42" s="135" t="s">
        <v>26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69"/>
    </row>
    <row r="43" spans="1:14" x14ac:dyDescent="0.35">
      <c r="A43" s="135" t="s">
        <v>35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69"/>
    </row>
    <row r="44" spans="1:14" x14ac:dyDescent="0.35">
      <c r="A44" s="20" t="s">
        <v>33</v>
      </c>
    </row>
    <row r="45" spans="1:14" x14ac:dyDescent="0.35">
      <c r="A45" s="20" t="s">
        <v>43</v>
      </c>
    </row>
    <row r="46" spans="1:14" x14ac:dyDescent="0.35">
      <c r="A46" s="20" t="s">
        <v>42</v>
      </c>
    </row>
    <row r="47" spans="1:14" x14ac:dyDescent="0.35">
      <c r="A47" s="20" t="s">
        <v>44</v>
      </c>
    </row>
    <row r="48" spans="1:14" x14ac:dyDescent="0.35">
      <c r="A48" s="20" t="s">
        <v>39</v>
      </c>
    </row>
    <row r="49" spans="1:1" x14ac:dyDescent="0.35">
      <c r="A49" s="20" t="s">
        <v>41</v>
      </c>
    </row>
    <row r="50" spans="1:1" x14ac:dyDescent="0.35">
      <c r="A50" s="20" t="s">
        <v>63</v>
      </c>
    </row>
  </sheetData>
  <sheetProtection algorithmName="SHA-512" hashValue="AjPdlIovk9qmr3UDG+uhBu0Ef4lOaUYrGNYfjD5iSYf+E0QAGKhdh2Tv9veippnMlbLxWRFUiW5s5OuTCcxczA==" saltValue="OOYxkzElMt8ZyS6bkDbhCQ==" spinCount="100000" sheet="1" objects="1" scenarios="1"/>
  <mergeCells count="69">
    <mergeCell ref="C40:F40"/>
    <mergeCell ref="A41:L41"/>
    <mergeCell ref="A42:L42"/>
    <mergeCell ref="A43:L43"/>
    <mergeCell ref="A38:A39"/>
    <mergeCell ref="C38:F38"/>
    <mergeCell ref="C39:F39"/>
    <mergeCell ref="C30:F30"/>
    <mergeCell ref="C31:F31"/>
    <mergeCell ref="A32:A37"/>
    <mergeCell ref="C32:F32"/>
    <mergeCell ref="C35:F35"/>
    <mergeCell ref="B36:B37"/>
    <mergeCell ref="C36:F36"/>
    <mergeCell ref="C37:F37"/>
    <mergeCell ref="A24:A31"/>
    <mergeCell ref="C27:F27"/>
    <mergeCell ref="B28:B29"/>
    <mergeCell ref="C28:F28"/>
    <mergeCell ref="C29:F29"/>
    <mergeCell ref="B24:B25"/>
    <mergeCell ref="C33:F33"/>
    <mergeCell ref="A16:A23"/>
    <mergeCell ref="B16:B17"/>
    <mergeCell ref="C16:F16"/>
    <mergeCell ref="C17:F17"/>
    <mergeCell ref="B18:B19"/>
    <mergeCell ref="C18:F18"/>
    <mergeCell ref="C19:F19"/>
    <mergeCell ref="B22:B23"/>
    <mergeCell ref="C22:F22"/>
    <mergeCell ref="C23:F23"/>
    <mergeCell ref="B20:B21"/>
    <mergeCell ref="C20:F20"/>
    <mergeCell ref="C21:F21"/>
    <mergeCell ref="C2:D2"/>
    <mergeCell ref="C3:D3"/>
    <mergeCell ref="C4:D4"/>
    <mergeCell ref="C5:D5"/>
    <mergeCell ref="C6:D6"/>
    <mergeCell ref="L2:M2"/>
    <mergeCell ref="G14:I14"/>
    <mergeCell ref="K13:L13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C34:F34"/>
    <mergeCell ref="B32:B33"/>
    <mergeCell ref="B34:B35"/>
    <mergeCell ref="L6:M6"/>
    <mergeCell ref="L7:M7"/>
    <mergeCell ref="L11:M11"/>
    <mergeCell ref="C7:D7"/>
    <mergeCell ref="C8:D8"/>
    <mergeCell ref="C9:D9"/>
    <mergeCell ref="C10:D10"/>
    <mergeCell ref="C11:D11"/>
    <mergeCell ref="C24:F24"/>
    <mergeCell ref="C25:F25"/>
    <mergeCell ref="B26:B27"/>
    <mergeCell ref="C26:F26"/>
    <mergeCell ref="B30:B31"/>
  </mergeCells>
  <pageMargins left="0.31496062992125984" right="0.31496062992125984" top="0.35433070866141736" bottom="0.35433070866141736" header="0" footer="0"/>
  <pageSetup paperSize="9" scale="70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8"/>
  <sheetViews>
    <sheetView workbookViewId="0">
      <selection activeCell="B16" sqref="B16"/>
    </sheetView>
  </sheetViews>
  <sheetFormatPr defaultColWidth="11" defaultRowHeight="14.5" x14ac:dyDescent="0.35"/>
  <sheetData>
    <row r="2" spans="1:11" x14ac:dyDescent="0.35">
      <c r="A2" t="s">
        <v>45</v>
      </c>
    </row>
    <row r="4" spans="1:11" ht="47.25" customHeight="1" x14ac:dyDescent="0.35">
      <c r="A4" s="140" t="s">
        <v>55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6" spans="1:11" ht="31.5" customHeight="1" x14ac:dyDescent="0.35">
      <c r="A6" s="140" t="s">
        <v>47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8" spans="1:11" ht="33" customHeight="1" x14ac:dyDescent="0.35">
      <c r="A8" s="140" t="s">
        <v>56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</row>
    <row r="9" spans="1:11" ht="13.5" customHeight="1" x14ac:dyDescent="0.3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33" customHeight="1" x14ac:dyDescent="0.35">
      <c r="A10" s="140" t="s">
        <v>60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</row>
    <row r="12" spans="1:11" x14ac:dyDescent="0.35">
      <c r="A12" s="20" t="s">
        <v>44</v>
      </c>
    </row>
    <row r="13" spans="1:11" x14ac:dyDescent="0.35">
      <c r="A13" s="20" t="s">
        <v>57</v>
      </c>
    </row>
    <row r="14" spans="1:11" x14ac:dyDescent="0.35">
      <c r="A14" s="20" t="s">
        <v>41</v>
      </c>
    </row>
    <row r="17" spans="1:11" x14ac:dyDescent="0.35">
      <c r="A17" t="s">
        <v>46</v>
      </c>
    </row>
    <row r="18" spans="1:11" ht="40.5" customHeight="1" x14ac:dyDescent="0.35">
      <c r="A18" s="140" t="s">
        <v>54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</row>
  </sheetData>
  <sheetProtection algorithmName="SHA-512" hashValue="9N6acdem/Q6zDYa1Hv4TMmq0x0YYcDBBcsobP5cG/Uqcp10TxcpuJR3ViEA2jNt+qc/mYpS7QioAh6LJi0udwA==" saltValue="oV+ox69XvEO6efO/Mji2tQ==" spinCount="100000" sheet="1" objects="1" scenarios="1"/>
  <mergeCells count="5">
    <mergeCell ref="A6:K6"/>
    <mergeCell ref="A18:K18"/>
    <mergeCell ref="A4:K4"/>
    <mergeCell ref="A8:K8"/>
    <mergeCell ref="A10:K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inscription </vt:lpstr>
      <vt:lpstr>consigne</vt:lpstr>
    </vt:vector>
  </TitlesOfParts>
  <Company>Alcatel-Lucent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kharouat</dc:creator>
  <cp:lastModifiedBy>Harouat, Karim (Nokia - FR/Lannion)</cp:lastModifiedBy>
  <cp:lastPrinted>2016-09-05T08:43:11Z</cp:lastPrinted>
  <dcterms:created xsi:type="dcterms:W3CDTF">2013-08-30T11:52:24Z</dcterms:created>
  <dcterms:modified xsi:type="dcterms:W3CDTF">2020-09-24T12:30:28Z</dcterms:modified>
</cp:coreProperties>
</file>